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'Sheet1'!$A$1:$J$95</definedName>
  </definedNames>
  <calcPr fullCalcOnLoad="1"/>
</workbook>
</file>

<file path=xl/sharedStrings.xml><?xml version="1.0" encoding="utf-8"?>
<sst xmlns="http://schemas.openxmlformats.org/spreadsheetml/2006/main" count="252" uniqueCount="216">
  <si>
    <t>Poultry litter is being removed from:</t>
  </si>
  <si>
    <t>Habersham</t>
  </si>
  <si>
    <t>Hall</t>
  </si>
  <si>
    <t>Gilmer</t>
  </si>
  <si>
    <t>Banks</t>
  </si>
  <si>
    <t>Lumpkin</t>
  </si>
  <si>
    <t>Franklin</t>
  </si>
  <si>
    <t>Dawson</t>
  </si>
  <si>
    <t>White</t>
  </si>
  <si>
    <t>Catoosa</t>
  </si>
  <si>
    <t>Jackson</t>
  </si>
  <si>
    <t>Pickens</t>
  </si>
  <si>
    <t>Gordon</t>
  </si>
  <si>
    <t>Heard</t>
  </si>
  <si>
    <t>Madison</t>
  </si>
  <si>
    <t>Hart</t>
  </si>
  <si>
    <t xml:space="preserve">County </t>
  </si>
  <si>
    <t>Points</t>
  </si>
  <si>
    <t>Yes</t>
  </si>
  <si>
    <t>No</t>
  </si>
  <si>
    <t>Question</t>
  </si>
  <si>
    <t>Choice</t>
  </si>
  <si>
    <t>90%-100%</t>
  </si>
  <si>
    <t>50% - 89%</t>
  </si>
  <si>
    <t>26% - 49%</t>
  </si>
  <si>
    <t>&lt; 26%</t>
  </si>
  <si>
    <t>Process Poultry Litter-points awarded to encourage processing of poultry litter</t>
  </si>
  <si>
    <t>Predominent "P" Index for offered acres</t>
  </si>
  <si>
    <t>"P" Index</t>
  </si>
  <si>
    <t>&lt; 10</t>
  </si>
  <si>
    <t>20 to 30</t>
  </si>
  <si>
    <t>30 to 40</t>
  </si>
  <si>
    <t>40 to 50</t>
  </si>
  <si>
    <t>&gt; 50</t>
  </si>
  <si>
    <t>10 to 20</t>
  </si>
  <si>
    <t>(Note: Process Litter is litter that has been composted, run through a screening, pelletized or used for enery production.)</t>
  </si>
  <si>
    <t xml:space="preserve">Is the Majority of application acres within a watershed on EPD's 305b list for water quality impairment? </t>
  </si>
  <si>
    <t>Pasture</t>
  </si>
  <si>
    <t>Example 1</t>
  </si>
  <si>
    <t xml:space="preserve">Total Acres </t>
  </si>
  <si>
    <t>Landuse</t>
  </si>
  <si>
    <t>Acres</t>
  </si>
  <si>
    <t>%</t>
  </si>
  <si>
    <t>Pts</t>
  </si>
  <si>
    <t>Example 2</t>
  </si>
  <si>
    <r>
      <t>Phosphorous Used from Offered Acreage:</t>
    </r>
    <r>
      <rPr>
        <sz val="12"/>
        <rFont val="Arial"/>
        <family val="0"/>
      </rPr>
      <t xml:space="preserve"> A perennial grass pasture grazing system does not remove as much Phosphorous compared to a cropland or hayland</t>
    </r>
  </si>
  <si>
    <t xml:space="preserve">Note: Calculate by totaling the acres of cropand and hayland divided by the total acres being offered </t>
  </si>
  <si>
    <t>Note: Calculate by using prorated "P" Index for fields being offered.</t>
  </si>
  <si>
    <t>Example</t>
  </si>
  <si>
    <t>Field #</t>
  </si>
  <si>
    <t>P Index</t>
  </si>
  <si>
    <t>Prorated P Index</t>
  </si>
  <si>
    <t>Total</t>
  </si>
  <si>
    <t>Cropland/Hayland</t>
  </si>
  <si>
    <t>County</t>
  </si>
  <si>
    <t>CLAYTON</t>
  </si>
  <si>
    <t>COBB</t>
  </si>
  <si>
    <t>DE KALB</t>
  </si>
  <si>
    <t>GWINNETT</t>
  </si>
  <si>
    <t>ROCKDALE</t>
  </si>
  <si>
    <t>FAYETTE</t>
  </si>
  <si>
    <t>LAMAR</t>
  </si>
  <si>
    <t>MERIWETHER</t>
  </si>
  <si>
    <t>PUTNAM</t>
  </si>
  <si>
    <t>TROUP</t>
  </si>
  <si>
    <t>UPSON</t>
  </si>
  <si>
    <t>BARTOW</t>
  </si>
  <si>
    <t>BUTTS</t>
  </si>
  <si>
    <t>CHATTAHOOCHEE</t>
  </si>
  <si>
    <t>HARRIS</t>
  </si>
  <si>
    <t>JASPER</t>
  </si>
  <si>
    <t>MARION</t>
  </si>
  <si>
    <t>OCONEE</t>
  </si>
  <si>
    <t>OGLETHORPE</t>
  </si>
  <si>
    <t>RABUN</t>
  </si>
  <si>
    <t>SPALDING</t>
  </si>
  <si>
    <t>WHITFIELD</t>
  </si>
  <si>
    <t>ATKINSON</t>
  </si>
  <si>
    <t>BARROW</t>
  </si>
  <si>
    <t>CARROLL</t>
  </si>
  <si>
    <t>CLARKE</t>
  </si>
  <si>
    <t>FANNIN</t>
  </si>
  <si>
    <t>GLYNN</t>
  </si>
  <si>
    <t>HENRY</t>
  </si>
  <si>
    <t>MACON</t>
  </si>
  <si>
    <t>MONROE</t>
  </si>
  <si>
    <t>MORGAN</t>
  </si>
  <si>
    <t>MURRAY</t>
  </si>
  <si>
    <t>MUSCOGEE</t>
  </si>
  <si>
    <t>NEWTON</t>
  </si>
  <si>
    <t>PIKE</t>
  </si>
  <si>
    <t>STEPHENS</t>
  </si>
  <si>
    <t>TALBOT</t>
  </si>
  <si>
    <t>TATTNALL</t>
  </si>
  <si>
    <t>TOWNS</t>
  </si>
  <si>
    <t>WILKES</t>
  </si>
  <si>
    <t>BALDWIN</t>
  </si>
  <si>
    <t>BERRIEN</t>
  </si>
  <si>
    <t>BIBB</t>
  </si>
  <si>
    <t>BRANTLEY</t>
  </si>
  <si>
    <t>CANDLER</t>
  </si>
  <si>
    <t>CLAY</t>
  </si>
  <si>
    <t>COFFEE</t>
  </si>
  <si>
    <t>COLUMBIA</t>
  </si>
  <si>
    <t>DADE</t>
  </si>
  <si>
    <t>ELBERT</t>
  </si>
  <si>
    <t>EVANS</t>
  </si>
  <si>
    <t>FLOYD</t>
  </si>
  <si>
    <t>FULTON</t>
  </si>
  <si>
    <t>GLASCOCK</t>
  </si>
  <si>
    <t>GREENE</t>
  </si>
  <si>
    <t>HARALSON</t>
  </si>
  <si>
    <t>JENKINS</t>
  </si>
  <si>
    <t>JONES</t>
  </si>
  <si>
    <t>LANIER</t>
  </si>
  <si>
    <t>LIBERTY</t>
  </si>
  <si>
    <t>LONG</t>
  </si>
  <si>
    <t>MCDUFFIE</t>
  </si>
  <si>
    <t>MITCHELL</t>
  </si>
  <si>
    <t>MONTGOMERY</t>
  </si>
  <si>
    <t>POLK</t>
  </si>
  <si>
    <t>QUITMAN</t>
  </si>
  <si>
    <t>RICHMOND</t>
  </si>
  <si>
    <t>SCHLEY</t>
  </si>
  <si>
    <t>TAYLOR</t>
  </si>
  <si>
    <t>UNION</t>
  </si>
  <si>
    <t>WALKER</t>
  </si>
  <si>
    <t>WARE</t>
  </si>
  <si>
    <t>WARREN</t>
  </si>
  <si>
    <t>WHEELER</t>
  </si>
  <si>
    <t>WILCOX</t>
  </si>
  <si>
    <t>APPLING</t>
  </si>
  <si>
    <t>BACON</t>
  </si>
  <si>
    <t>BAKER</t>
  </si>
  <si>
    <t>BEN HILL</t>
  </si>
  <si>
    <t>BROOKS</t>
  </si>
  <si>
    <t>BURKE</t>
  </si>
  <si>
    <t>CALHOUN</t>
  </si>
  <si>
    <t>CHARLTON</t>
  </si>
  <si>
    <t>CHATTOOGA</t>
  </si>
  <si>
    <t>CLINCH</t>
  </si>
  <si>
    <t>COLQUITT</t>
  </si>
  <si>
    <t>COOK</t>
  </si>
  <si>
    <t>COWETA</t>
  </si>
  <si>
    <t>CRAWFORD</t>
  </si>
  <si>
    <t>DECATUR</t>
  </si>
  <si>
    <t>DODGE</t>
  </si>
  <si>
    <t>DOUGLAS</t>
  </si>
  <si>
    <t>EARLY</t>
  </si>
  <si>
    <t>EMANUEL</t>
  </si>
  <si>
    <t>GRADY</t>
  </si>
  <si>
    <t>HANCOCK</t>
  </si>
  <si>
    <t>HOUSTON</t>
  </si>
  <si>
    <t>JEFF DAVIS</t>
  </si>
  <si>
    <t>JEFFERSON</t>
  </si>
  <si>
    <t>JOHNSON</t>
  </si>
  <si>
    <t>LINCOLN</t>
  </si>
  <si>
    <t>LOWNDES</t>
  </si>
  <si>
    <t>MILLER</t>
  </si>
  <si>
    <t>PAULDING</t>
  </si>
  <si>
    <t>PEACH</t>
  </si>
  <si>
    <t>PIERCE</t>
  </si>
  <si>
    <t>RANDOLPH</t>
  </si>
  <si>
    <t>SEMINOLE</t>
  </si>
  <si>
    <t>STEWART</t>
  </si>
  <si>
    <t>SUMTER</t>
  </si>
  <si>
    <t>TALIAFERRO</t>
  </si>
  <si>
    <t>TELFAIR</t>
  </si>
  <si>
    <t>THOMAS</t>
  </si>
  <si>
    <t>TIFT</t>
  </si>
  <si>
    <t>TOOMBS</t>
  </si>
  <si>
    <t>TREUTLEN</t>
  </si>
  <si>
    <t>TURNER</t>
  </si>
  <si>
    <t>TWIGGS</t>
  </si>
  <si>
    <t>WALTON</t>
  </si>
  <si>
    <t>WASHINGTON</t>
  </si>
  <si>
    <t>WAYNE</t>
  </si>
  <si>
    <t>WEBSTER</t>
  </si>
  <si>
    <t>WILKINSON</t>
  </si>
  <si>
    <t>WORTH</t>
  </si>
  <si>
    <t>BLECKLEY</t>
  </si>
  <si>
    <t>BRYAN</t>
  </si>
  <si>
    <t>BULLOCH</t>
  </si>
  <si>
    <t>CAMDEN</t>
  </si>
  <si>
    <t>CHATHAM</t>
  </si>
  <si>
    <t>CRISP</t>
  </si>
  <si>
    <t>DOOLY</t>
  </si>
  <si>
    <t>DOUGHERTY</t>
  </si>
  <si>
    <t>ECHOLS</t>
  </si>
  <si>
    <t>EFFINGHAM</t>
  </si>
  <si>
    <t>IRWIN</t>
  </si>
  <si>
    <t>LAURENS</t>
  </si>
  <si>
    <t>LEE</t>
  </si>
  <si>
    <t>MCINTOSH</t>
  </si>
  <si>
    <t>PULASKI</t>
  </si>
  <si>
    <t>SCREVEN</t>
  </si>
  <si>
    <t>TERRELL</t>
  </si>
  <si>
    <t>HEARD</t>
  </si>
  <si>
    <t>N/A</t>
  </si>
  <si>
    <t>CATOOSA</t>
  </si>
  <si>
    <t>BANKS</t>
  </si>
  <si>
    <t>DAWSON</t>
  </si>
  <si>
    <t>FRANKLIN</t>
  </si>
  <si>
    <t>GILMER</t>
  </si>
  <si>
    <t>GORDON</t>
  </si>
  <si>
    <t>HABERSHAM</t>
  </si>
  <si>
    <t>HALL</t>
  </si>
  <si>
    <t>HART</t>
  </si>
  <si>
    <t>JACKSON</t>
  </si>
  <si>
    <t>LUMPKIN</t>
  </si>
  <si>
    <t>MADISON</t>
  </si>
  <si>
    <t>PICKENS</t>
  </si>
  <si>
    <t>WHITE</t>
  </si>
  <si>
    <t>The majority of the applications acreage is located with in _______ County (see map)</t>
  </si>
  <si>
    <t>Forsyth</t>
  </si>
  <si>
    <t>Cherokee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</si>
</sst>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9" fontId="3" fillId="0" borderId="10" xfId="57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" fontId="3" fillId="0" borderId="10" xfId="57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/>
    </xf>
    <xf numFmtId="9" fontId="4" fillId="0" borderId="10" xfId="57" applyFont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8" borderId="10" xfId="0" applyFont="1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 applyProtection="1">
      <alignment horizontal="left"/>
      <protection/>
    </xf>
    <xf numFmtId="0" fontId="0" fillId="39" borderId="10" xfId="0" applyFont="1" applyFill="1" applyBorder="1" applyAlignment="1">
      <alignment horizontal="left"/>
    </xf>
    <xf numFmtId="0" fontId="0" fillId="39" borderId="10" xfId="0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0" xfId="0" applyFill="1" applyBorder="1" applyAlignment="1">
      <alignment/>
    </xf>
    <xf numFmtId="0" fontId="0" fillId="41" borderId="10" xfId="0" applyFont="1" applyFill="1" applyBorder="1" applyAlignment="1">
      <alignment horizontal="left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13.140625" style="7" customWidth="1"/>
    <col min="2" max="2" width="17.8515625" style="8" customWidth="1"/>
    <col min="3" max="3" width="9.140625" style="8" customWidth="1"/>
    <col min="4" max="4" width="11.8515625" style="8" customWidth="1"/>
    <col min="5" max="5" width="12.57421875" style="8" customWidth="1"/>
    <col min="6" max="6" width="12.28125" style="8" customWidth="1"/>
    <col min="7" max="7" width="9.8515625" style="8" customWidth="1"/>
    <col min="8" max="8" width="12.421875" style="8" customWidth="1"/>
    <col min="9" max="9" width="10.7109375" style="8" customWidth="1"/>
    <col min="10" max="10" width="10.8515625" style="8" customWidth="1"/>
    <col min="11" max="16384" width="9.140625" style="8" customWidth="1"/>
  </cols>
  <sheetData>
    <row r="1" spans="1:2" ht="15.75">
      <c r="A1" s="25" t="s">
        <v>20</v>
      </c>
      <c r="B1" s="24"/>
    </row>
    <row r="2" spans="1:2" ht="28.5" customHeight="1">
      <c r="A2" s="26">
        <v>1</v>
      </c>
      <c r="B2" s="27" t="s">
        <v>0</v>
      </c>
    </row>
    <row r="3" spans="2:3" ht="15.75">
      <c r="B3" s="9" t="s">
        <v>16</v>
      </c>
      <c r="C3" s="10" t="s">
        <v>17</v>
      </c>
    </row>
    <row r="4" spans="2:9" ht="15.75">
      <c r="B4" s="1" t="s">
        <v>12</v>
      </c>
      <c r="C4" s="4">
        <v>10</v>
      </c>
      <c r="D4" s="2" t="s">
        <v>9</v>
      </c>
      <c r="E4" s="5">
        <v>30</v>
      </c>
      <c r="F4" s="3" t="s">
        <v>4</v>
      </c>
      <c r="G4" s="6">
        <v>50</v>
      </c>
      <c r="H4" s="3" t="s">
        <v>2</v>
      </c>
      <c r="I4" s="6">
        <v>50</v>
      </c>
    </row>
    <row r="5" spans="2:9" ht="15.75">
      <c r="B5" s="1" t="s">
        <v>15</v>
      </c>
      <c r="C5" s="4">
        <v>10</v>
      </c>
      <c r="D5" s="2" t="s">
        <v>7</v>
      </c>
      <c r="E5" s="5">
        <v>30</v>
      </c>
      <c r="F5" s="3" t="s">
        <v>214</v>
      </c>
      <c r="G5" s="6">
        <v>50</v>
      </c>
      <c r="H5" s="3" t="s">
        <v>5</v>
      </c>
      <c r="I5" s="6">
        <v>50</v>
      </c>
    </row>
    <row r="6" spans="2:7" ht="15.75">
      <c r="B6" s="1" t="s">
        <v>13</v>
      </c>
      <c r="C6" s="4">
        <v>10</v>
      </c>
      <c r="D6" s="2" t="s">
        <v>6</v>
      </c>
      <c r="E6" s="5">
        <v>30</v>
      </c>
      <c r="F6" s="3" t="s">
        <v>215</v>
      </c>
      <c r="G6" s="6">
        <v>50</v>
      </c>
    </row>
    <row r="7" spans="2:7" ht="15.75">
      <c r="B7" s="1" t="s">
        <v>14</v>
      </c>
      <c r="C7" s="4">
        <v>10</v>
      </c>
      <c r="D7" s="2" t="s">
        <v>10</v>
      </c>
      <c r="E7" s="5">
        <v>30</v>
      </c>
      <c r="F7" s="3" t="s">
        <v>3</v>
      </c>
      <c r="G7" s="6">
        <v>50</v>
      </c>
    </row>
    <row r="8" spans="2:7" ht="15.75">
      <c r="B8" s="1" t="s">
        <v>11</v>
      </c>
      <c r="C8" s="4">
        <v>10</v>
      </c>
      <c r="D8" s="2" t="s">
        <v>8</v>
      </c>
      <c r="E8" s="5">
        <v>30</v>
      </c>
      <c r="F8" s="3" t="s">
        <v>1</v>
      </c>
      <c r="G8" s="6">
        <v>50</v>
      </c>
    </row>
    <row r="10" spans="1:10" ht="15.75">
      <c r="A10" s="25">
        <v>2</v>
      </c>
      <c r="B10" s="66" t="s">
        <v>36</v>
      </c>
      <c r="C10" s="66"/>
      <c r="D10" s="66"/>
      <c r="E10" s="66"/>
      <c r="F10" s="66"/>
      <c r="G10" s="66"/>
      <c r="H10" s="66"/>
      <c r="I10" s="66"/>
      <c r="J10" s="66"/>
    </row>
    <row r="12" spans="2:3" ht="15.75">
      <c r="B12" s="9" t="s">
        <v>18</v>
      </c>
      <c r="C12" s="11">
        <v>0</v>
      </c>
    </row>
    <row r="13" spans="2:3" ht="15.75">
      <c r="B13" s="9" t="s">
        <v>19</v>
      </c>
      <c r="C13" s="11">
        <v>50</v>
      </c>
    </row>
    <row r="15" spans="1:14" ht="46.5" customHeight="1">
      <c r="A15" s="26">
        <v>3</v>
      </c>
      <c r="B15" s="66" t="s">
        <v>45</v>
      </c>
      <c r="C15" s="66"/>
      <c r="D15" s="66"/>
      <c r="E15" s="66"/>
      <c r="F15" s="66"/>
      <c r="G15" s="66"/>
      <c r="H15" s="66"/>
      <c r="I15" s="66"/>
      <c r="J15" s="66"/>
      <c r="K15" s="34"/>
      <c r="L15" s="34"/>
      <c r="M15" s="34"/>
      <c r="N15" s="34"/>
    </row>
    <row r="16" spans="2:10" ht="33" customHeight="1">
      <c r="B16" s="67" t="s">
        <v>46</v>
      </c>
      <c r="C16" s="67"/>
      <c r="D16" s="67"/>
      <c r="E16" s="67"/>
      <c r="F16" s="67"/>
      <c r="G16" s="67"/>
      <c r="H16" s="67"/>
      <c r="I16" s="67"/>
      <c r="J16" s="67"/>
    </row>
    <row r="17" ht="15.75">
      <c r="E17" s="24" t="s">
        <v>38</v>
      </c>
    </row>
    <row r="18" spans="2:9" ht="15.75">
      <c r="B18" s="10" t="s">
        <v>21</v>
      </c>
      <c r="C18" s="10" t="s">
        <v>17</v>
      </c>
      <c r="E18" s="62" t="s">
        <v>40</v>
      </c>
      <c r="F18" s="63"/>
      <c r="G18" s="38" t="s">
        <v>41</v>
      </c>
      <c r="H18" s="38" t="s">
        <v>42</v>
      </c>
      <c r="I18" s="38" t="s">
        <v>43</v>
      </c>
    </row>
    <row r="19" spans="2:9" ht="15.75">
      <c r="B19" s="12" t="s">
        <v>22</v>
      </c>
      <c r="C19" s="12">
        <v>35</v>
      </c>
      <c r="E19" s="64" t="s">
        <v>53</v>
      </c>
      <c r="F19" s="64"/>
      <c r="G19" s="11">
        <v>350</v>
      </c>
      <c r="H19" s="39">
        <f>G19/G21</f>
        <v>0.7</v>
      </c>
      <c r="I19" s="33">
        <v>25</v>
      </c>
    </row>
    <row r="20" spans="2:9" ht="15">
      <c r="B20" s="12" t="s">
        <v>23</v>
      </c>
      <c r="C20" s="12">
        <v>25</v>
      </c>
      <c r="E20" s="64" t="s">
        <v>37</v>
      </c>
      <c r="F20" s="64"/>
      <c r="G20" s="11">
        <v>150</v>
      </c>
      <c r="H20" s="23">
        <f>G20/G21</f>
        <v>0.3</v>
      </c>
      <c r="I20" s="11"/>
    </row>
    <row r="21" spans="2:9" ht="15">
      <c r="B21" s="12" t="s">
        <v>24</v>
      </c>
      <c r="C21" s="12">
        <v>15</v>
      </c>
      <c r="E21" s="64" t="s">
        <v>39</v>
      </c>
      <c r="F21" s="64"/>
      <c r="G21" s="11">
        <f>SUM(G19:G20)</f>
        <v>500</v>
      </c>
      <c r="H21" s="11"/>
      <c r="I21" s="11"/>
    </row>
    <row r="22" spans="2:9" ht="15">
      <c r="B22" s="12" t="s">
        <v>25</v>
      </c>
      <c r="C22" s="12">
        <v>0</v>
      </c>
      <c r="H22" s="16"/>
      <c r="I22" s="16"/>
    </row>
    <row r="23" spans="2:5" ht="15.75">
      <c r="B23" s="35"/>
      <c r="C23" s="35"/>
      <c r="E23" s="24" t="s">
        <v>44</v>
      </c>
    </row>
    <row r="24" spans="2:13" ht="15.75">
      <c r="B24" s="35"/>
      <c r="C24" s="35"/>
      <c r="E24" s="62" t="s">
        <v>40</v>
      </c>
      <c r="F24" s="63"/>
      <c r="G24" s="10" t="s">
        <v>41</v>
      </c>
      <c r="H24" s="10" t="s">
        <v>42</v>
      </c>
      <c r="I24" s="10" t="s">
        <v>43</v>
      </c>
      <c r="J24" s="16"/>
      <c r="K24" s="16"/>
      <c r="L24" s="16"/>
      <c r="M24" s="16"/>
    </row>
    <row r="25" spans="5:9" ht="15.75">
      <c r="E25" s="64" t="s">
        <v>53</v>
      </c>
      <c r="F25" s="64"/>
      <c r="G25" s="11">
        <v>100</v>
      </c>
      <c r="H25" s="39">
        <f>G25/G27</f>
        <v>0.25</v>
      </c>
      <c r="I25" s="33">
        <v>0</v>
      </c>
    </row>
    <row r="26" spans="5:9" ht="15">
      <c r="E26" s="64" t="s">
        <v>37</v>
      </c>
      <c r="F26" s="64"/>
      <c r="G26" s="11">
        <v>300</v>
      </c>
      <c r="H26" s="23">
        <f>G26/G27</f>
        <v>0.75</v>
      </c>
      <c r="I26" s="11"/>
    </row>
    <row r="27" spans="5:9" ht="15">
      <c r="E27" s="64" t="s">
        <v>39</v>
      </c>
      <c r="F27" s="64"/>
      <c r="G27" s="11">
        <f>SUM(G25:G26)</f>
        <v>400</v>
      </c>
      <c r="H27" s="11"/>
      <c r="I27" s="11"/>
    </row>
    <row r="28" spans="2:8" ht="15">
      <c r="B28" s="15"/>
      <c r="C28" s="16"/>
      <c r="E28" s="16"/>
      <c r="F28" s="16"/>
      <c r="G28" s="16"/>
      <c r="H28" s="16"/>
    </row>
    <row r="29" spans="1:3" ht="15.75">
      <c r="A29" s="25">
        <v>5</v>
      </c>
      <c r="B29" s="28" t="s">
        <v>27</v>
      </c>
      <c r="C29" s="16"/>
    </row>
    <row r="30" spans="2:4" ht="15">
      <c r="B30" s="15"/>
      <c r="C30" s="16"/>
      <c r="D30" s="8" t="s">
        <v>47</v>
      </c>
    </row>
    <row r="31" spans="2:5" ht="15.75">
      <c r="B31" s="10" t="s">
        <v>28</v>
      </c>
      <c r="C31" s="10" t="s">
        <v>17</v>
      </c>
      <c r="E31" s="24" t="s">
        <v>48</v>
      </c>
    </row>
    <row r="32" spans="2:10" ht="31.5">
      <c r="B32" s="17" t="s">
        <v>29</v>
      </c>
      <c r="C32" s="12">
        <v>50</v>
      </c>
      <c r="E32" s="36" t="s">
        <v>49</v>
      </c>
      <c r="F32" s="36" t="s">
        <v>50</v>
      </c>
      <c r="G32" s="36" t="s">
        <v>41</v>
      </c>
      <c r="H32" s="36"/>
      <c r="I32" s="37" t="s">
        <v>51</v>
      </c>
      <c r="J32" s="36" t="s">
        <v>17</v>
      </c>
    </row>
    <row r="33" spans="2:10" ht="15.75">
      <c r="B33" s="18" t="s">
        <v>34</v>
      </c>
      <c r="C33" s="12">
        <v>40</v>
      </c>
      <c r="E33" s="12">
        <v>1</v>
      </c>
      <c r="F33" s="12">
        <v>25</v>
      </c>
      <c r="G33" s="29">
        <v>67</v>
      </c>
      <c r="H33" s="12">
        <f>F33*G33</f>
        <v>1675</v>
      </c>
      <c r="I33" s="32">
        <f>H37/G37</f>
        <v>36.90963855421687</v>
      </c>
      <c r="J33" s="33">
        <v>20</v>
      </c>
    </row>
    <row r="34" spans="2:8" ht="15">
      <c r="B34" s="17" t="s">
        <v>30</v>
      </c>
      <c r="C34" s="12">
        <v>30</v>
      </c>
      <c r="E34" s="12">
        <v>2</v>
      </c>
      <c r="F34" s="12">
        <v>45</v>
      </c>
      <c r="G34" s="12">
        <v>22</v>
      </c>
      <c r="H34" s="12">
        <f>F34*G34</f>
        <v>990</v>
      </c>
    </row>
    <row r="35" spans="2:8" ht="15">
      <c r="B35" s="17" t="s">
        <v>31</v>
      </c>
      <c r="C35" s="14">
        <v>20</v>
      </c>
      <c r="E35" s="12">
        <v>3</v>
      </c>
      <c r="F35" s="12">
        <v>30</v>
      </c>
      <c r="G35" s="12">
        <v>45</v>
      </c>
      <c r="H35" s="12">
        <f>F35*G35</f>
        <v>1350</v>
      </c>
    </row>
    <row r="36" spans="2:8" ht="15">
      <c r="B36" s="17" t="s">
        <v>32</v>
      </c>
      <c r="C36" s="14">
        <v>10</v>
      </c>
      <c r="E36" s="30">
        <v>4</v>
      </c>
      <c r="F36" s="30">
        <v>66</v>
      </c>
      <c r="G36" s="30">
        <v>32</v>
      </c>
      <c r="H36" s="30">
        <f>F36*G36</f>
        <v>2112</v>
      </c>
    </row>
    <row r="37" spans="2:8" ht="15">
      <c r="B37" s="17" t="s">
        <v>33</v>
      </c>
      <c r="C37" s="14">
        <v>0</v>
      </c>
      <c r="E37" s="12" t="s">
        <v>52</v>
      </c>
      <c r="F37" s="12"/>
      <c r="G37" s="31">
        <f>SUM(G33:G36)</f>
        <v>166</v>
      </c>
      <c r="H37" s="12">
        <f>SUM(H33:H36)</f>
        <v>6127</v>
      </c>
    </row>
    <row r="38" ht="15">
      <c r="B38" s="19"/>
    </row>
    <row r="39" spans="1:2" ht="15">
      <c r="A39" s="7">
        <v>6</v>
      </c>
      <c r="B39" s="13" t="s">
        <v>26</v>
      </c>
    </row>
    <row r="40" spans="2:8" ht="30.75" customHeight="1">
      <c r="B40" s="65" t="s">
        <v>35</v>
      </c>
      <c r="C40" s="65"/>
      <c r="D40" s="65"/>
      <c r="E40" s="65"/>
      <c r="F40" s="65"/>
      <c r="G40" s="65"/>
      <c r="H40" s="65"/>
    </row>
    <row r="41" spans="2:3" ht="15.75">
      <c r="B41" s="20"/>
      <c r="C41" s="20"/>
    </row>
    <row r="42" spans="2:3" ht="15.75">
      <c r="B42" s="9" t="s">
        <v>18</v>
      </c>
      <c r="C42" s="12">
        <v>50</v>
      </c>
    </row>
    <row r="43" spans="2:3" ht="15.75">
      <c r="B43" s="9" t="s">
        <v>19</v>
      </c>
      <c r="C43" s="12">
        <v>0</v>
      </c>
    </row>
    <row r="44" spans="2:3" ht="15">
      <c r="B44" s="21"/>
      <c r="C44" s="21"/>
    </row>
    <row r="45" spans="1:2" s="22" customFormat="1" ht="15">
      <c r="A45" s="7">
        <v>7</v>
      </c>
      <c r="B45" s="13" t="s">
        <v>213</v>
      </c>
    </row>
    <row r="46" spans="1:10" ht="15">
      <c r="A46" s="40" t="s">
        <v>54</v>
      </c>
      <c r="B46" s="41" t="s">
        <v>17</v>
      </c>
      <c r="C46" s="40" t="s">
        <v>54</v>
      </c>
      <c r="D46" s="41" t="s">
        <v>17</v>
      </c>
      <c r="E46" s="40" t="s">
        <v>54</v>
      </c>
      <c r="F46" s="41" t="s">
        <v>17</v>
      </c>
      <c r="G46" s="40" t="s">
        <v>54</v>
      </c>
      <c r="H46" s="41" t="s">
        <v>17</v>
      </c>
      <c r="I46" s="40" t="s">
        <v>54</v>
      </c>
      <c r="J46" s="41" t="s">
        <v>17</v>
      </c>
    </row>
    <row r="47" spans="1:10" ht="15">
      <c r="A47" s="42" t="s">
        <v>55</v>
      </c>
      <c r="B47" s="43">
        <v>0</v>
      </c>
      <c r="C47" s="49" t="s">
        <v>77</v>
      </c>
      <c r="D47" s="50">
        <v>20</v>
      </c>
      <c r="E47" s="52" t="s">
        <v>96</v>
      </c>
      <c r="F47" s="53">
        <v>30</v>
      </c>
      <c r="G47" s="54" t="s">
        <v>131</v>
      </c>
      <c r="H47" s="55">
        <v>40</v>
      </c>
      <c r="I47" s="56" t="s">
        <v>180</v>
      </c>
      <c r="J47" s="57">
        <v>50</v>
      </c>
    </row>
    <row r="48" spans="1:10" ht="15">
      <c r="A48" s="42" t="s">
        <v>56</v>
      </c>
      <c r="B48" s="43">
        <v>0</v>
      </c>
      <c r="C48" s="49" t="s">
        <v>78</v>
      </c>
      <c r="D48" s="50">
        <v>20</v>
      </c>
      <c r="E48" s="52" t="s">
        <v>97</v>
      </c>
      <c r="F48" s="53">
        <v>30</v>
      </c>
      <c r="G48" s="54" t="s">
        <v>132</v>
      </c>
      <c r="H48" s="55">
        <v>40</v>
      </c>
      <c r="I48" s="56" t="s">
        <v>181</v>
      </c>
      <c r="J48" s="57">
        <v>50</v>
      </c>
    </row>
    <row r="49" spans="1:10" ht="15">
      <c r="A49" s="42" t="s">
        <v>57</v>
      </c>
      <c r="B49" s="43">
        <v>0</v>
      </c>
      <c r="C49" s="49" t="s">
        <v>79</v>
      </c>
      <c r="D49" s="50">
        <v>20</v>
      </c>
      <c r="E49" s="52" t="s">
        <v>98</v>
      </c>
      <c r="F49" s="53">
        <v>30</v>
      </c>
      <c r="G49" s="54" t="s">
        <v>133</v>
      </c>
      <c r="H49" s="55">
        <v>40</v>
      </c>
      <c r="I49" s="56" t="s">
        <v>182</v>
      </c>
      <c r="J49" s="57">
        <v>50</v>
      </c>
    </row>
    <row r="50" spans="1:10" ht="15">
      <c r="A50" s="42" t="s">
        <v>58</v>
      </c>
      <c r="B50" s="43">
        <v>0</v>
      </c>
      <c r="C50" s="49" t="s">
        <v>80</v>
      </c>
      <c r="D50" s="50">
        <v>20</v>
      </c>
      <c r="E50" s="52" t="s">
        <v>99</v>
      </c>
      <c r="F50" s="53">
        <v>30</v>
      </c>
      <c r="G50" s="54" t="s">
        <v>134</v>
      </c>
      <c r="H50" s="55">
        <v>40</v>
      </c>
      <c r="I50" s="56" t="s">
        <v>183</v>
      </c>
      <c r="J50" s="57">
        <v>50</v>
      </c>
    </row>
    <row r="51" spans="1:10" ht="15">
      <c r="A51" s="42" t="s">
        <v>59</v>
      </c>
      <c r="B51" s="43">
        <v>0</v>
      </c>
      <c r="C51" s="49" t="s">
        <v>81</v>
      </c>
      <c r="D51" s="50">
        <v>20</v>
      </c>
      <c r="E51" s="52" t="s">
        <v>100</v>
      </c>
      <c r="F51" s="53">
        <v>30</v>
      </c>
      <c r="G51" s="54" t="s">
        <v>135</v>
      </c>
      <c r="H51" s="55">
        <v>40</v>
      </c>
      <c r="I51" s="56" t="s">
        <v>184</v>
      </c>
      <c r="J51" s="57">
        <v>50</v>
      </c>
    </row>
    <row r="52" spans="1:10" ht="15">
      <c r="A52" s="44" t="s">
        <v>60</v>
      </c>
      <c r="B52" s="45">
        <v>5</v>
      </c>
      <c r="C52" s="49" t="s">
        <v>82</v>
      </c>
      <c r="D52" s="50">
        <v>20</v>
      </c>
      <c r="E52" s="52" t="s">
        <v>101</v>
      </c>
      <c r="F52" s="53">
        <v>30</v>
      </c>
      <c r="G52" s="54" t="s">
        <v>136</v>
      </c>
      <c r="H52" s="55">
        <v>40</v>
      </c>
      <c r="I52" s="56" t="s">
        <v>185</v>
      </c>
      <c r="J52" s="57">
        <v>50</v>
      </c>
    </row>
    <row r="53" spans="1:10" ht="15">
      <c r="A53" s="44" t="s">
        <v>61</v>
      </c>
      <c r="B53" s="45">
        <v>5</v>
      </c>
      <c r="C53" s="49" t="s">
        <v>83</v>
      </c>
      <c r="D53" s="50">
        <v>20</v>
      </c>
      <c r="E53" s="52" t="s">
        <v>102</v>
      </c>
      <c r="F53" s="53">
        <v>30</v>
      </c>
      <c r="G53" s="54" t="s">
        <v>137</v>
      </c>
      <c r="H53" s="55">
        <v>40</v>
      </c>
      <c r="I53" s="56" t="s">
        <v>186</v>
      </c>
      <c r="J53" s="57">
        <v>50</v>
      </c>
    </row>
    <row r="54" spans="1:10" ht="15">
      <c r="A54" s="44" t="s">
        <v>62</v>
      </c>
      <c r="B54" s="45">
        <v>5</v>
      </c>
      <c r="C54" s="49" t="s">
        <v>84</v>
      </c>
      <c r="D54" s="50">
        <v>20</v>
      </c>
      <c r="E54" s="52" t="s">
        <v>103</v>
      </c>
      <c r="F54" s="53">
        <v>30</v>
      </c>
      <c r="G54" s="54" t="s">
        <v>138</v>
      </c>
      <c r="H54" s="55">
        <v>40</v>
      </c>
      <c r="I54" s="56" t="s">
        <v>187</v>
      </c>
      <c r="J54" s="57">
        <v>50</v>
      </c>
    </row>
    <row r="55" spans="1:10" ht="15">
      <c r="A55" s="44" t="s">
        <v>63</v>
      </c>
      <c r="B55" s="45">
        <v>5</v>
      </c>
      <c r="C55" s="49" t="s">
        <v>85</v>
      </c>
      <c r="D55" s="50">
        <v>20</v>
      </c>
      <c r="E55" s="52" t="s">
        <v>104</v>
      </c>
      <c r="F55" s="53">
        <v>30</v>
      </c>
      <c r="G55" s="54" t="s">
        <v>139</v>
      </c>
      <c r="H55" s="55">
        <v>40</v>
      </c>
      <c r="I55" s="56" t="s">
        <v>188</v>
      </c>
      <c r="J55" s="57">
        <v>50</v>
      </c>
    </row>
    <row r="56" spans="1:10" ht="15">
      <c r="A56" s="44" t="s">
        <v>64</v>
      </c>
      <c r="B56" s="45">
        <v>5</v>
      </c>
      <c r="C56" s="49" t="s">
        <v>86</v>
      </c>
      <c r="D56" s="50">
        <v>20</v>
      </c>
      <c r="E56" s="52" t="s">
        <v>105</v>
      </c>
      <c r="F56" s="53">
        <v>30</v>
      </c>
      <c r="G56" s="54" t="s">
        <v>140</v>
      </c>
      <c r="H56" s="55">
        <v>40</v>
      </c>
      <c r="I56" s="56" t="s">
        <v>189</v>
      </c>
      <c r="J56" s="57">
        <v>50</v>
      </c>
    </row>
    <row r="57" spans="1:10" ht="15">
      <c r="A57" s="44" t="s">
        <v>65</v>
      </c>
      <c r="B57" s="45">
        <v>5</v>
      </c>
      <c r="C57" s="49" t="s">
        <v>87</v>
      </c>
      <c r="D57" s="50">
        <v>20</v>
      </c>
      <c r="E57" s="52" t="s">
        <v>106</v>
      </c>
      <c r="F57" s="53">
        <v>30</v>
      </c>
      <c r="G57" s="54" t="s">
        <v>141</v>
      </c>
      <c r="H57" s="55">
        <v>40</v>
      </c>
      <c r="I57" s="56" t="s">
        <v>190</v>
      </c>
      <c r="J57" s="57">
        <v>50</v>
      </c>
    </row>
    <row r="58" spans="1:10" ht="15">
      <c r="A58" s="46" t="s">
        <v>66</v>
      </c>
      <c r="B58" s="47">
        <v>10</v>
      </c>
      <c r="C58" s="51" t="s">
        <v>88</v>
      </c>
      <c r="D58" s="50">
        <v>20</v>
      </c>
      <c r="E58" s="52" t="s">
        <v>107</v>
      </c>
      <c r="F58" s="53">
        <v>30</v>
      </c>
      <c r="G58" s="54" t="s">
        <v>142</v>
      </c>
      <c r="H58" s="55">
        <v>40</v>
      </c>
      <c r="I58" s="56" t="s">
        <v>191</v>
      </c>
      <c r="J58" s="57">
        <v>50</v>
      </c>
    </row>
    <row r="59" spans="1:10" ht="15">
      <c r="A59" s="46" t="s">
        <v>67</v>
      </c>
      <c r="B59" s="47">
        <v>10</v>
      </c>
      <c r="C59" s="49" t="s">
        <v>89</v>
      </c>
      <c r="D59" s="50">
        <v>20</v>
      </c>
      <c r="E59" s="52" t="s">
        <v>108</v>
      </c>
      <c r="F59" s="53">
        <v>30</v>
      </c>
      <c r="G59" s="54" t="s">
        <v>143</v>
      </c>
      <c r="H59" s="55">
        <v>40</v>
      </c>
      <c r="I59" s="56" t="s">
        <v>192</v>
      </c>
      <c r="J59" s="57">
        <v>50</v>
      </c>
    </row>
    <row r="60" spans="1:10" ht="15">
      <c r="A60" s="48" t="s">
        <v>68</v>
      </c>
      <c r="B60" s="47">
        <v>10</v>
      </c>
      <c r="C60" s="49" t="s">
        <v>90</v>
      </c>
      <c r="D60" s="50">
        <v>20</v>
      </c>
      <c r="E60" s="52" t="s">
        <v>109</v>
      </c>
      <c r="F60" s="53">
        <v>30</v>
      </c>
      <c r="G60" s="54" t="s">
        <v>144</v>
      </c>
      <c r="H60" s="55">
        <v>40</v>
      </c>
      <c r="I60" s="58" t="s">
        <v>193</v>
      </c>
      <c r="J60" s="57">
        <v>50</v>
      </c>
    </row>
    <row r="61" spans="1:10" ht="15">
      <c r="A61" s="46" t="s">
        <v>69</v>
      </c>
      <c r="B61" s="47">
        <v>10</v>
      </c>
      <c r="C61" s="49" t="s">
        <v>91</v>
      </c>
      <c r="D61" s="50">
        <v>20</v>
      </c>
      <c r="E61" s="52" t="s">
        <v>110</v>
      </c>
      <c r="F61" s="53">
        <v>30</v>
      </c>
      <c r="G61" s="54" t="s">
        <v>145</v>
      </c>
      <c r="H61" s="55">
        <v>40</v>
      </c>
      <c r="I61" s="56" t="s">
        <v>194</v>
      </c>
      <c r="J61" s="57">
        <v>50</v>
      </c>
    </row>
    <row r="62" spans="1:10" ht="15">
      <c r="A62" s="46" t="s">
        <v>70</v>
      </c>
      <c r="B62" s="47">
        <v>10</v>
      </c>
      <c r="C62" s="49" t="s">
        <v>92</v>
      </c>
      <c r="D62" s="50">
        <v>20</v>
      </c>
      <c r="E62" s="52" t="s">
        <v>111</v>
      </c>
      <c r="F62" s="53">
        <v>30</v>
      </c>
      <c r="G62" s="54" t="s">
        <v>146</v>
      </c>
      <c r="H62" s="55">
        <v>40</v>
      </c>
      <c r="I62" s="56" t="s">
        <v>195</v>
      </c>
      <c r="J62" s="57">
        <v>50</v>
      </c>
    </row>
    <row r="63" spans="1:10" ht="15">
      <c r="A63" s="46" t="s">
        <v>71</v>
      </c>
      <c r="B63" s="47">
        <v>10</v>
      </c>
      <c r="C63" s="49" t="s">
        <v>93</v>
      </c>
      <c r="D63" s="50">
        <v>20</v>
      </c>
      <c r="E63" s="52" t="s">
        <v>112</v>
      </c>
      <c r="F63" s="53">
        <v>30</v>
      </c>
      <c r="G63" s="54" t="s">
        <v>147</v>
      </c>
      <c r="H63" s="55">
        <v>40</v>
      </c>
      <c r="I63" s="56" t="s">
        <v>196</v>
      </c>
      <c r="J63" s="57">
        <v>50</v>
      </c>
    </row>
    <row r="64" spans="1:10" ht="15">
      <c r="A64" s="46" t="s">
        <v>72</v>
      </c>
      <c r="B64" s="47">
        <v>10</v>
      </c>
      <c r="C64" s="49" t="s">
        <v>94</v>
      </c>
      <c r="D64" s="50">
        <v>20</v>
      </c>
      <c r="E64" s="52" t="s">
        <v>113</v>
      </c>
      <c r="F64" s="53">
        <v>30</v>
      </c>
      <c r="G64" s="54" t="s">
        <v>148</v>
      </c>
      <c r="H64" s="55">
        <v>40</v>
      </c>
      <c r="I64" s="59" t="s">
        <v>197</v>
      </c>
      <c r="J64" s="60" t="s">
        <v>198</v>
      </c>
    </row>
    <row r="65" spans="1:10" ht="15">
      <c r="A65" s="46" t="s">
        <v>73</v>
      </c>
      <c r="B65" s="47">
        <v>10</v>
      </c>
      <c r="C65" s="49" t="s">
        <v>95</v>
      </c>
      <c r="D65" s="50">
        <v>20</v>
      </c>
      <c r="E65" s="52" t="s">
        <v>114</v>
      </c>
      <c r="F65" s="53">
        <v>30</v>
      </c>
      <c r="G65" s="54" t="s">
        <v>149</v>
      </c>
      <c r="H65" s="55">
        <v>40</v>
      </c>
      <c r="I65" s="59" t="s">
        <v>199</v>
      </c>
      <c r="J65" s="60" t="s">
        <v>198</v>
      </c>
    </row>
    <row r="66" spans="1:10" ht="15">
      <c r="A66" s="46" t="s">
        <v>74</v>
      </c>
      <c r="B66" s="47">
        <v>10</v>
      </c>
      <c r="E66" s="52" t="s">
        <v>115</v>
      </c>
      <c r="F66" s="53">
        <v>30</v>
      </c>
      <c r="G66" s="54" t="s">
        <v>150</v>
      </c>
      <c r="H66" s="55">
        <v>40</v>
      </c>
      <c r="I66" s="59" t="s">
        <v>200</v>
      </c>
      <c r="J66" s="60" t="s">
        <v>198</v>
      </c>
    </row>
    <row r="67" spans="1:10" ht="15">
      <c r="A67" s="46" t="s">
        <v>75</v>
      </c>
      <c r="B67" s="47">
        <v>10</v>
      </c>
      <c r="E67" s="52" t="s">
        <v>116</v>
      </c>
      <c r="F67" s="53">
        <v>30</v>
      </c>
      <c r="G67" s="54" t="s">
        <v>151</v>
      </c>
      <c r="H67" s="55">
        <v>40</v>
      </c>
      <c r="I67" s="59" t="s">
        <v>201</v>
      </c>
      <c r="J67" s="60" t="s">
        <v>198</v>
      </c>
    </row>
    <row r="68" spans="1:10" ht="15">
      <c r="A68" s="46" t="s">
        <v>76</v>
      </c>
      <c r="B68" s="47">
        <v>10</v>
      </c>
      <c r="E68" s="52" t="s">
        <v>117</v>
      </c>
      <c r="F68" s="53">
        <v>30</v>
      </c>
      <c r="G68" s="54" t="s">
        <v>152</v>
      </c>
      <c r="H68" s="55">
        <v>40</v>
      </c>
      <c r="I68" s="59" t="s">
        <v>202</v>
      </c>
      <c r="J68" s="60" t="s">
        <v>198</v>
      </c>
    </row>
    <row r="69" spans="1:10" ht="15">
      <c r="A69" s="8"/>
      <c r="E69" s="52" t="s">
        <v>118</v>
      </c>
      <c r="F69" s="53">
        <v>30</v>
      </c>
      <c r="G69" s="54" t="s">
        <v>153</v>
      </c>
      <c r="H69" s="55">
        <v>40</v>
      </c>
      <c r="I69" s="59" t="s">
        <v>203</v>
      </c>
      <c r="J69" s="60" t="s">
        <v>198</v>
      </c>
    </row>
    <row r="70" spans="1:10" ht="15">
      <c r="A70" s="8"/>
      <c r="E70" s="52" t="s">
        <v>119</v>
      </c>
      <c r="F70" s="53">
        <v>30</v>
      </c>
      <c r="G70" s="54" t="s">
        <v>154</v>
      </c>
      <c r="H70" s="55">
        <v>40</v>
      </c>
      <c r="I70" s="59" t="s">
        <v>204</v>
      </c>
      <c r="J70" s="60" t="s">
        <v>198</v>
      </c>
    </row>
    <row r="71" spans="1:10" ht="15">
      <c r="A71" s="8"/>
      <c r="E71" s="52" t="s">
        <v>120</v>
      </c>
      <c r="F71" s="53">
        <v>30</v>
      </c>
      <c r="G71" s="54" t="s">
        <v>155</v>
      </c>
      <c r="H71" s="55">
        <v>40</v>
      </c>
      <c r="I71" s="59" t="s">
        <v>205</v>
      </c>
      <c r="J71" s="60" t="s">
        <v>198</v>
      </c>
    </row>
    <row r="72" spans="1:10" ht="15">
      <c r="A72" s="8"/>
      <c r="E72" s="52" t="s">
        <v>121</v>
      </c>
      <c r="F72" s="53">
        <v>30</v>
      </c>
      <c r="G72" s="54" t="s">
        <v>156</v>
      </c>
      <c r="H72" s="55">
        <v>40</v>
      </c>
      <c r="I72" s="59" t="s">
        <v>206</v>
      </c>
      <c r="J72" s="60" t="s">
        <v>198</v>
      </c>
    </row>
    <row r="73" spans="1:10" ht="15">
      <c r="A73" s="8"/>
      <c r="E73" s="52" t="s">
        <v>122</v>
      </c>
      <c r="F73" s="53">
        <v>30</v>
      </c>
      <c r="G73" s="54" t="s">
        <v>157</v>
      </c>
      <c r="H73" s="55">
        <v>40</v>
      </c>
      <c r="I73" s="59" t="s">
        <v>207</v>
      </c>
      <c r="J73" s="60" t="s">
        <v>198</v>
      </c>
    </row>
    <row r="74" spans="1:10" ht="15">
      <c r="A74" s="8"/>
      <c r="E74" s="52" t="s">
        <v>123</v>
      </c>
      <c r="F74" s="53">
        <v>30</v>
      </c>
      <c r="G74" s="54" t="s">
        <v>158</v>
      </c>
      <c r="H74" s="55">
        <v>40</v>
      </c>
      <c r="I74" s="59" t="s">
        <v>208</v>
      </c>
      <c r="J74" s="60" t="s">
        <v>198</v>
      </c>
    </row>
    <row r="75" spans="1:10" ht="15">
      <c r="A75" s="8"/>
      <c r="E75" s="52" t="s">
        <v>124</v>
      </c>
      <c r="F75" s="53">
        <v>30</v>
      </c>
      <c r="G75" s="54" t="s">
        <v>159</v>
      </c>
      <c r="H75" s="55">
        <v>40</v>
      </c>
      <c r="I75" s="59" t="s">
        <v>209</v>
      </c>
      <c r="J75" s="60" t="s">
        <v>198</v>
      </c>
    </row>
    <row r="76" spans="1:10" ht="15">
      <c r="A76" s="8"/>
      <c r="E76" s="52" t="s">
        <v>125</v>
      </c>
      <c r="F76" s="53">
        <v>30</v>
      </c>
      <c r="G76" s="54" t="s">
        <v>160</v>
      </c>
      <c r="H76" s="55">
        <v>40</v>
      </c>
      <c r="I76" s="59" t="s">
        <v>210</v>
      </c>
      <c r="J76" s="60" t="s">
        <v>198</v>
      </c>
    </row>
    <row r="77" spans="1:10" ht="15">
      <c r="A77" s="8"/>
      <c r="E77" s="52" t="s">
        <v>126</v>
      </c>
      <c r="F77" s="53">
        <v>30</v>
      </c>
      <c r="G77" s="54" t="s">
        <v>161</v>
      </c>
      <c r="H77" s="55">
        <v>40</v>
      </c>
      <c r="I77" s="59" t="s">
        <v>211</v>
      </c>
      <c r="J77" s="60" t="s">
        <v>198</v>
      </c>
    </row>
    <row r="78" spans="1:10" ht="15">
      <c r="A78" s="8"/>
      <c r="E78" s="52" t="s">
        <v>127</v>
      </c>
      <c r="F78" s="53">
        <v>30</v>
      </c>
      <c r="G78" s="54" t="s">
        <v>162</v>
      </c>
      <c r="H78" s="55">
        <v>40</v>
      </c>
      <c r="I78" s="59" t="s">
        <v>212</v>
      </c>
      <c r="J78" s="61" t="s">
        <v>198</v>
      </c>
    </row>
    <row r="79" spans="1:8" ht="15">
      <c r="A79" s="8"/>
      <c r="E79" s="52" t="s">
        <v>128</v>
      </c>
      <c r="F79" s="53">
        <v>30</v>
      </c>
      <c r="G79" s="54" t="s">
        <v>163</v>
      </c>
      <c r="H79" s="55">
        <v>40</v>
      </c>
    </row>
    <row r="80" spans="1:8" ht="15">
      <c r="A80" s="8"/>
      <c r="E80" s="52" t="s">
        <v>129</v>
      </c>
      <c r="F80" s="53">
        <v>30</v>
      </c>
      <c r="G80" s="54" t="s">
        <v>164</v>
      </c>
      <c r="H80" s="55">
        <v>40</v>
      </c>
    </row>
    <row r="81" spans="1:8" ht="15">
      <c r="A81" s="8"/>
      <c r="E81" s="52" t="s">
        <v>130</v>
      </c>
      <c r="F81" s="53">
        <v>30</v>
      </c>
      <c r="G81" s="54" t="s">
        <v>165</v>
      </c>
      <c r="H81" s="55">
        <v>40</v>
      </c>
    </row>
    <row r="82" spans="1:8" ht="15">
      <c r="A82" s="8"/>
      <c r="G82" s="54" t="s">
        <v>166</v>
      </c>
      <c r="H82" s="55">
        <v>40</v>
      </c>
    </row>
    <row r="83" spans="1:8" ht="15">
      <c r="A83" s="8"/>
      <c r="G83" s="54" t="s">
        <v>167</v>
      </c>
      <c r="H83" s="55">
        <v>40</v>
      </c>
    </row>
    <row r="84" spans="1:8" ht="15">
      <c r="A84" s="8"/>
      <c r="G84" s="54" t="s">
        <v>168</v>
      </c>
      <c r="H84" s="55">
        <v>40</v>
      </c>
    </row>
    <row r="85" spans="1:8" ht="15">
      <c r="A85" s="8"/>
      <c r="G85" s="54" t="s">
        <v>169</v>
      </c>
      <c r="H85" s="55">
        <v>40</v>
      </c>
    </row>
    <row r="86" spans="1:8" ht="15">
      <c r="A86" s="8"/>
      <c r="G86" s="54" t="s">
        <v>170</v>
      </c>
      <c r="H86" s="55">
        <v>40</v>
      </c>
    </row>
    <row r="87" spans="1:8" ht="15">
      <c r="A87" s="8"/>
      <c r="G87" s="54" t="s">
        <v>171</v>
      </c>
      <c r="H87" s="55">
        <v>40</v>
      </c>
    </row>
    <row r="88" spans="1:8" ht="15">
      <c r="A88" s="8"/>
      <c r="G88" s="54" t="s">
        <v>172</v>
      </c>
      <c r="H88" s="55">
        <v>40</v>
      </c>
    </row>
    <row r="89" spans="1:8" ht="15">
      <c r="A89" s="8"/>
      <c r="G89" s="54" t="s">
        <v>173</v>
      </c>
      <c r="H89" s="55">
        <v>40</v>
      </c>
    </row>
    <row r="90" spans="1:8" ht="15">
      <c r="A90" s="8"/>
      <c r="G90" s="54" t="s">
        <v>174</v>
      </c>
      <c r="H90" s="55">
        <v>40</v>
      </c>
    </row>
    <row r="91" spans="1:8" ht="15">
      <c r="A91" s="8"/>
      <c r="G91" s="54" t="s">
        <v>175</v>
      </c>
      <c r="H91" s="55">
        <v>40</v>
      </c>
    </row>
    <row r="92" spans="1:8" ht="15">
      <c r="A92" s="8"/>
      <c r="G92" s="54" t="s">
        <v>176</v>
      </c>
      <c r="H92" s="55">
        <v>40</v>
      </c>
    </row>
    <row r="93" spans="1:8" ht="15">
      <c r="A93" s="8"/>
      <c r="G93" s="54" t="s">
        <v>177</v>
      </c>
      <c r="H93" s="55">
        <v>40</v>
      </c>
    </row>
    <row r="94" spans="1:8" ht="15">
      <c r="A94" s="8"/>
      <c r="G94" s="54" t="s">
        <v>178</v>
      </c>
      <c r="H94" s="55">
        <v>40</v>
      </c>
    </row>
    <row r="95" spans="7:8" ht="15">
      <c r="G95" s="54" t="s">
        <v>179</v>
      </c>
      <c r="H95" s="55">
        <v>40</v>
      </c>
    </row>
  </sheetData>
  <sheetProtection/>
  <mergeCells count="12">
    <mergeCell ref="E20:F20"/>
    <mergeCell ref="E21:F21"/>
    <mergeCell ref="E24:F24"/>
    <mergeCell ref="E25:F25"/>
    <mergeCell ref="E26:F26"/>
    <mergeCell ref="E27:F27"/>
    <mergeCell ref="B40:H40"/>
    <mergeCell ref="B10:J10"/>
    <mergeCell ref="B15:J15"/>
    <mergeCell ref="B16:J16"/>
    <mergeCell ref="E18:F18"/>
    <mergeCell ref="E19:F19"/>
  </mergeCells>
  <printOptions/>
  <pageMargins left="0.25" right="0.25" top="0.5" bottom="0.5" header="0.5" footer="0.5"/>
  <pageSetup horizontalDpi="600" verticalDpi="600" orientation="portrait" scale="71" r:id="rId1"/>
  <rowBreaks count="1" manualBreakCount="1">
    <brk id="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David.A.Lamm</dc:creator>
  <cp:keywords/>
  <dc:description/>
  <cp:lastModifiedBy>jsand</cp:lastModifiedBy>
  <cp:lastPrinted>2005-10-11T14:29:11Z</cp:lastPrinted>
  <dcterms:created xsi:type="dcterms:W3CDTF">2005-09-07T11:16:31Z</dcterms:created>
  <dcterms:modified xsi:type="dcterms:W3CDTF">2009-08-20T17:20:05Z</dcterms:modified>
  <cp:category/>
  <cp:version/>
  <cp:contentType/>
  <cp:contentStatus/>
</cp:coreProperties>
</file>